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недельная" sheetId="1" r:id="rId1"/>
    <sheet name="год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<sst xmlns="http://schemas.openxmlformats.org/spreadsheetml/2006/main" count="90" uniqueCount="57">
  <si>
    <t xml:space="preserve">Учебные предметы </t>
  </si>
  <si>
    <t>Количество недельных часов/ класс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</si>
  <si>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</si>
  <si>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</si>
  <si>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</si>
  <si>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</si>
  <si>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</si>
  <si>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</si>
  <si>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</si>
  <si>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</si>
  <si>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</si>
  <si>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Русский язык</t>
  </si>
  <si>
    <t>Литература</t>
  </si>
  <si>
    <t xml:space="preserve">Литературное чтение 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</si>
  <si>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</si>
  <si>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</si>
  <si>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</si>
  <si>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</si>
  <si>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</si>
  <si>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</si>
  <si>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</si>
  <si>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ОБЖ</t>
  </si>
  <si>
    <t>Основы региональных культур и светской этики</t>
  </si>
  <si>
    <t>История</t>
  </si>
  <si>
    <t xml:space="preserve">Обществознание </t>
  </si>
  <si>
    <t xml:space="preserve">География </t>
  </si>
  <si>
    <t xml:space="preserve">Биология </t>
  </si>
  <si>
    <t xml:space="preserve">Физика </t>
  </si>
  <si>
    <t xml:space="preserve">Химия </t>
  </si>
  <si>
    <t xml:space="preserve">Информатика </t>
  </si>
  <si>
    <t>Художественная культура Красноярского края</t>
  </si>
  <si>
    <t>Природа и экология Красноярского края</t>
  </si>
  <si>
    <t>История Красноярского края</t>
  </si>
  <si>
    <t>Всего НО</t>
  </si>
  <si>
    <t>ОО</t>
  </si>
  <si>
    <t>ВСЕГО</t>
  </si>
  <si>
    <t>X</t>
  </si>
  <si>
    <t>XI</t>
  </si>
  <si>
    <t>Основы религиозных культур и светской этики</t>
  </si>
  <si>
    <t xml:space="preserve">Риторика </t>
  </si>
  <si>
    <t>Информатика и ИКТ</t>
  </si>
  <si>
    <t>Элективы:</t>
  </si>
  <si>
    <t>выбор профессии</t>
  </si>
  <si>
    <t>Основы здорового образа жизни/ Учись говорить грамотно</t>
  </si>
  <si>
    <t>Черчение</t>
  </si>
  <si>
    <t>Основы здорового образа жизни/ Учись писать грамотно</t>
  </si>
  <si>
    <t>Искусство (МХК)</t>
  </si>
  <si>
    <t>Основы регионального развития</t>
  </si>
  <si>
    <t>Подготовка к ЕГЭ (русский язык)</t>
  </si>
  <si>
    <t>Подготовка к ЕГЭ (математика)</t>
  </si>
  <si>
    <t>Деловой русский язык/Условия успешной коммуникации</t>
  </si>
  <si>
    <t>Искусство анализа художественного текста/ Компьютерная графика</t>
  </si>
  <si>
    <t>Всего ОО</t>
  </si>
  <si>
    <t>Всего СО</t>
  </si>
  <si>
    <t>Количество годовых часов по классам</t>
  </si>
  <si>
    <t>СВОДНЫЙ УЧЕБНЫЙ ПЛАН ОБЩЕОБРАЗОВАТЕЛЬНОЙ ШКОЛЫ ЧПОУ "ЛЕСОСИБИРСКИЙ КОЛЛЕДЖ "ЗНАНИЕ"</t>
  </si>
  <si>
    <t>НА 2016-2017 УЧЕБНЫЙ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</si>
</sst>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7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0" fillId="33" borderId="13" xfId="0" applyFill="1" applyBorder="1" applyAlignment="1">
      <alignment/>
    </xf>
    <xf numFmtId="0" fontId="37" fillId="33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8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32.28125" style="0" customWidth="1"/>
  </cols>
  <sheetData>
    <row r="3" ht="15.75" thickBot="1"/>
    <row r="4" spans="1:17" ht="46.5" customHeight="1" thickBot="1">
      <c r="A4" s="25" t="s">
        <v>0</v>
      </c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  <c r="O4" s="29" t="s">
        <v>33</v>
      </c>
      <c r="P4" s="31" t="s">
        <v>34</v>
      </c>
      <c r="Q4" s="33" t="s">
        <v>35</v>
      </c>
    </row>
    <row r="5" spans="1:17" ht="16.5" thickBot="1">
      <c r="A5" s="26"/>
      <c r="B5" s="1" t="s">
        <v>2</v>
      </c>
      <c r="C5" s="1" t="s">
        <v>3</v>
      </c>
      <c r="D5" s="1" t="s">
        <v>4</v>
      </c>
      <c r="E5" s="1" t="s">
        <v>5</v>
      </c>
      <c r="F5" s="1"/>
      <c r="G5" s="1" t="s">
        <v>6</v>
      </c>
      <c r="H5" s="1" t="s">
        <v>7</v>
      </c>
      <c r="I5" s="1" t="s">
        <v>8</v>
      </c>
      <c r="J5" s="1" t="s">
        <v>9</v>
      </c>
      <c r="K5" s="8" t="s">
        <v>10</v>
      </c>
      <c r="L5" s="10" t="s">
        <v>36</v>
      </c>
      <c r="M5" s="10" t="s">
        <v>37</v>
      </c>
      <c r="N5" s="10"/>
      <c r="O5" s="30"/>
      <c r="P5" s="32"/>
      <c r="Q5" s="34"/>
    </row>
    <row r="6" spans="1:17" ht="16.5" thickBot="1">
      <c r="A6" s="2" t="s">
        <v>11</v>
      </c>
      <c r="B6" s="3">
        <v>5</v>
      </c>
      <c r="C6" s="3">
        <v>5</v>
      </c>
      <c r="D6" s="3">
        <v>5</v>
      </c>
      <c r="E6" s="3">
        <v>5</v>
      </c>
      <c r="F6" s="3"/>
      <c r="G6" s="3">
        <v>5</v>
      </c>
      <c r="H6" s="3">
        <v>6</v>
      </c>
      <c r="I6" s="3">
        <v>4</v>
      </c>
      <c r="J6" s="3">
        <v>3</v>
      </c>
      <c r="K6" s="5">
        <v>3</v>
      </c>
      <c r="L6" s="11"/>
      <c r="M6" s="11"/>
      <c r="N6" s="11"/>
      <c r="O6" s="5">
        <f aca="true" t="shared" si="0" ref="O6:O28">B6+C6+D6+E6</f>
        <v>20</v>
      </c>
      <c r="P6" s="6">
        <f aca="true" t="shared" si="1" ref="P6:P28">G6+H6+I6+J6+K6</f>
        <v>21</v>
      </c>
      <c r="Q6" s="6">
        <f>O6+P6</f>
        <v>41</v>
      </c>
    </row>
    <row r="7" spans="1:17" ht="16.5" thickBot="1">
      <c r="A7" s="2" t="s">
        <v>12</v>
      </c>
      <c r="B7" s="3"/>
      <c r="C7" s="3"/>
      <c r="D7" s="3"/>
      <c r="E7" s="3"/>
      <c r="F7" s="3"/>
      <c r="G7" s="3">
        <v>3</v>
      </c>
      <c r="H7" s="3">
        <v>2</v>
      </c>
      <c r="I7" s="3">
        <v>2</v>
      </c>
      <c r="J7" s="3">
        <v>2</v>
      </c>
      <c r="K7" s="5">
        <v>3</v>
      </c>
      <c r="L7" s="11"/>
      <c r="M7" s="11"/>
      <c r="N7" s="11"/>
      <c r="O7" s="5">
        <f t="shared" si="0"/>
        <v>0</v>
      </c>
      <c r="P7" s="6">
        <f t="shared" si="1"/>
        <v>12</v>
      </c>
      <c r="Q7" s="6">
        <f aca="true" t="shared" si="2" ref="Q7:Q28">O7+P7</f>
        <v>12</v>
      </c>
    </row>
    <row r="8" spans="1:17" ht="16.5" thickBot="1">
      <c r="A8" s="2" t="s">
        <v>13</v>
      </c>
      <c r="B8" s="3">
        <v>4</v>
      </c>
      <c r="C8" s="3">
        <v>4</v>
      </c>
      <c r="D8" s="3">
        <v>4</v>
      </c>
      <c r="E8" s="3">
        <v>3</v>
      </c>
      <c r="F8" s="3"/>
      <c r="G8" s="3"/>
      <c r="H8" s="3"/>
      <c r="I8" s="3"/>
      <c r="J8" s="3"/>
      <c r="K8" s="5"/>
      <c r="L8" s="11"/>
      <c r="M8" s="11"/>
      <c r="N8" s="11"/>
      <c r="O8" s="5">
        <f t="shared" si="0"/>
        <v>15</v>
      </c>
      <c r="P8" s="6">
        <f t="shared" si="1"/>
        <v>0</v>
      </c>
      <c r="Q8" s="6">
        <f t="shared" si="2"/>
        <v>15</v>
      </c>
    </row>
    <row r="9" spans="1:17" ht="32.25" thickBot="1">
      <c r="A9" s="2" t="s">
        <v>14</v>
      </c>
      <c r="B9" s="3"/>
      <c r="C9" s="3">
        <v>2</v>
      </c>
      <c r="D9" s="3">
        <v>2</v>
      </c>
      <c r="E9" s="3">
        <v>2</v>
      </c>
      <c r="F9" s="3"/>
      <c r="G9" s="3">
        <v>3</v>
      </c>
      <c r="H9" s="3">
        <v>3</v>
      </c>
      <c r="I9" s="3">
        <v>3</v>
      </c>
      <c r="J9" s="3">
        <v>3</v>
      </c>
      <c r="K9" s="5">
        <v>3</v>
      </c>
      <c r="L9" s="11"/>
      <c r="M9" s="11"/>
      <c r="N9" s="11"/>
      <c r="O9" s="5">
        <f t="shared" si="0"/>
        <v>6</v>
      </c>
      <c r="P9" s="6">
        <f t="shared" si="1"/>
        <v>15</v>
      </c>
      <c r="Q9" s="6">
        <f t="shared" si="2"/>
        <v>21</v>
      </c>
    </row>
    <row r="10" spans="1:17" ht="16.5" thickBot="1">
      <c r="A10" s="2" t="s">
        <v>15</v>
      </c>
      <c r="B10" s="3">
        <v>4</v>
      </c>
      <c r="C10" s="3">
        <v>4</v>
      </c>
      <c r="D10" s="3">
        <v>4</v>
      </c>
      <c r="E10" s="3">
        <v>4</v>
      </c>
      <c r="F10" s="3"/>
      <c r="G10" s="3">
        <v>5</v>
      </c>
      <c r="H10" s="3">
        <v>5</v>
      </c>
      <c r="I10" s="3">
        <v>5</v>
      </c>
      <c r="J10" s="3">
        <v>5</v>
      </c>
      <c r="K10" s="5">
        <v>6</v>
      </c>
      <c r="L10" s="11"/>
      <c r="M10" s="11"/>
      <c r="N10" s="11"/>
      <c r="O10" s="5">
        <f t="shared" si="0"/>
        <v>16</v>
      </c>
      <c r="P10" s="6">
        <f t="shared" si="1"/>
        <v>26</v>
      </c>
      <c r="Q10" s="6">
        <f t="shared" si="2"/>
        <v>42</v>
      </c>
    </row>
    <row r="11" spans="1:17" ht="16.5" thickBot="1">
      <c r="A11" s="2" t="s">
        <v>16</v>
      </c>
      <c r="B11" s="3">
        <v>2</v>
      </c>
      <c r="C11" s="3">
        <v>2</v>
      </c>
      <c r="D11" s="3">
        <v>2</v>
      </c>
      <c r="E11" s="3">
        <v>2</v>
      </c>
      <c r="F11" s="3"/>
      <c r="G11" s="3"/>
      <c r="H11" s="3"/>
      <c r="I11" s="3"/>
      <c r="J11" s="3"/>
      <c r="K11" s="5"/>
      <c r="L11" s="11"/>
      <c r="M11" s="11"/>
      <c r="N11" s="11"/>
      <c r="O11" s="5">
        <f t="shared" si="0"/>
        <v>8</v>
      </c>
      <c r="P11" s="6">
        <f t="shared" si="1"/>
        <v>0</v>
      </c>
      <c r="Q11" s="6">
        <f t="shared" si="2"/>
        <v>8</v>
      </c>
    </row>
    <row r="12" spans="1:17" ht="16.5" thickBot="1">
      <c r="A12" s="2" t="s">
        <v>17</v>
      </c>
      <c r="B12" s="3">
        <v>1</v>
      </c>
      <c r="C12" s="3">
        <v>1</v>
      </c>
      <c r="D12" s="3">
        <v>1</v>
      </c>
      <c r="E12" s="3">
        <v>1</v>
      </c>
      <c r="F12" s="3"/>
      <c r="G12" s="3">
        <v>1</v>
      </c>
      <c r="H12" s="3">
        <v>1</v>
      </c>
      <c r="I12" s="3">
        <v>1</v>
      </c>
      <c r="J12" s="3">
        <v>0.5</v>
      </c>
      <c r="K12" s="5">
        <v>0.5</v>
      </c>
      <c r="L12" s="11"/>
      <c r="M12" s="11"/>
      <c r="N12" s="11"/>
      <c r="O12" s="5">
        <f t="shared" si="0"/>
        <v>4</v>
      </c>
      <c r="P12" s="6">
        <f t="shared" si="1"/>
        <v>4</v>
      </c>
      <c r="Q12" s="6">
        <f t="shared" si="2"/>
        <v>8</v>
      </c>
    </row>
    <row r="13" spans="1:17" ht="16.5" thickBot="1">
      <c r="A13" s="2" t="s">
        <v>18</v>
      </c>
      <c r="B13" s="3">
        <v>1</v>
      </c>
      <c r="C13" s="3">
        <v>1</v>
      </c>
      <c r="D13" s="3">
        <v>1</v>
      </c>
      <c r="E13" s="3">
        <v>1</v>
      </c>
      <c r="F13" s="3"/>
      <c r="G13" s="3">
        <v>1</v>
      </c>
      <c r="H13" s="3">
        <v>1</v>
      </c>
      <c r="I13" s="3">
        <v>1</v>
      </c>
      <c r="J13" s="3">
        <v>0.5</v>
      </c>
      <c r="K13" s="5">
        <v>0.5</v>
      </c>
      <c r="L13" s="11"/>
      <c r="M13" s="11"/>
      <c r="N13" s="11"/>
      <c r="O13" s="5">
        <f t="shared" si="0"/>
        <v>4</v>
      </c>
      <c r="P13" s="6">
        <f t="shared" si="1"/>
        <v>4</v>
      </c>
      <c r="Q13" s="6">
        <f t="shared" si="2"/>
        <v>8</v>
      </c>
    </row>
    <row r="14" spans="1:17" ht="16.5" thickBot="1">
      <c r="A14" s="2" t="s">
        <v>19</v>
      </c>
      <c r="B14" s="3">
        <v>1</v>
      </c>
      <c r="C14" s="3">
        <v>1</v>
      </c>
      <c r="D14" s="3">
        <v>1</v>
      </c>
      <c r="E14" s="3">
        <v>1</v>
      </c>
      <c r="F14" s="3"/>
      <c r="G14" s="3">
        <v>2</v>
      </c>
      <c r="H14" s="3">
        <v>2</v>
      </c>
      <c r="I14" s="3">
        <v>2</v>
      </c>
      <c r="J14" s="3">
        <v>1</v>
      </c>
      <c r="K14" s="5"/>
      <c r="L14" s="11"/>
      <c r="M14" s="11"/>
      <c r="N14" s="11"/>
      <c r="O14" s="5">
        <f t="shared" si="0"/>
        <v>4</v>
      </c>
      <c r="P14" s="6">
        <f t="shared" si="1"/>
        <v>7</v>
      </c>
      <c r="Q14" s="6">
        <f t="shared" si="2"/>
        <v>11</v>
      </c>
    </row>
    <row r="15" spans="1:17" ht="16.5" thickBot="1">
      <c r="A15" s="2" t="s">
        <v>20</v>
      </c>
      <c r="B15" s="3">
        <v>3</v>
      </c>
      <c r="C15" s="3">
        <v>3</v>
      </c>
      <c r="D15" s="3">
        <v>3</v>
      </c>
      <c r="E15" s="3">
        <v>3</v>
      </c>
      <c r="F15" s="3"/>
      <c r="G15" s="3">
        <v>3</v>
      </c>
      <c r="H15" s="3">
        <v>3</v>
      </c>
      <c r="I15" s="3">
        <v>3</v>
      </c>
      <c r="J15" s="3">
        <v>3</v>
      </c>
      <c r="K15" s="5">
        <v>3</v>
      </c>
      <c r="L15" s="11"/>
      <c r="M15" s="11"/>
      <c r="N15" s="11"/>
      <c r="O15" s="5">
        <f t="shared" si="0"/>
        <v>12</v>
      </c>
      <c r="P15" s="6">
        <f t="shared" si="1"/>
        <v>15</v>
      </c>
      <c r="Q15" s="6">
        <f t="shared" si="2"/>
        <v>27</v>
      </c>
    </row>
    <row r="16" spans="1:17" ht="16.5" thickBot="1">
      <c r="A16" s="2" t="s">
        <v>21</v>
      </c>
      <c r="B16" s="3"/>
      <c r="C16" s="3"/>
      <c r="D16" s="3"/>
      <c r="E16" s="3"/>
      <c r="F16" s="3"/>
      <c r="G16" s="3"/>
      <c r="H16" s="3"/>
      <c r="I16" s="3"/>
      <c r="J16" s="3">
        <v>1</v>
      </c>
      <c r="K16" s="5">
        <v>1</v>
      </c>
      <c r="L16" s="11"/>
      <c r="M16" s="11"/>
      <c r="N16" s="11"/>
      <c r="O16" s="5">
        <f t="shared" si="0"/>
        <v>0</v>
      </c>
      <c r="P16" s="6">
        <f t="shared" si="1"/>
        <v>2</v>
      </c>
      <c r="Q16" s="6">
        <f t="shared" si="2"/>
        <v>2</v>
      </c>
    </row>
    <row r="17" spans="1:17" ht="32.25" thickBot="1">
      <c r="A17" s="2" t="s">
        <v>22</v>
      </c>
      <c r="B17" s="4"/>
      <c r="C17" s="4"/>
      <c r="D17" s="4"/>
      <c r="E17" s="3">
        <v>1</v>
      </c>
      <c r="F17" s="3"/>
      <c r="G17" s="4"/>
      <c r="H17" s="4"/>
      <c r="I17" s="4"/>
      <c r="J17" s="4"/>
      <c r="K17" s="9"/>
      <c r="L17" s="12"/>
      <c r="M17" s="12"/>
      <c r="N17" s="12"/>
      <c r="O17" s="5">
        <f t="shared" si="0"/>
        <v>1</v>
      </c>
      <c r="P17" s="6">
        <f t="shared" si="1"/>
        <v>0</v>
      </c>
      <c r="Q17" s="6">
        <f t="shared" si="2"/>
        <v>1</v>
      </c>
    </row>
    <row r="18" spans="1:17" ht="16.5" thickBot="1">
      <c r="A18" s="2" t="s">
        <v>23</v>
      </c>
      <c r="B18" s="3"/>
      <c r="C18" s="3"/>
      <c r="D18" s="3"/>
      <c r="E18" s="3"/>
      <c r="F18" s="3"/>
      <c r="G18" s="3">
        <v>2</v>
      </c>
      <c r="H18" s="3">
        <v>2</v>
      </c>
      <c r="I18" s="3">
        <v>2</v>
      </c>
      <c r="J18" s="3">
        <v>2</v>
      </c>
      <c r="K18" s="5">
        <v>2</v>
      </c>
      <c r="L18" s="11"/>
      <c r="M18" s="11"/>
      <c r="N18" s="11"/>
      <c r="O18" s="5">
        <f t="shared" si="0"/>
        <v>0</v>
      </c>
      <c r="P18" s="6">
        <f t="shared" si="1"/>
        <v>10</v>
      </c>
      <c r="Q18" s="6">
        <f t="shared" si="2"/>
        <v>10</v>
      </c>
    </row>
    <row r="19" spans="1:17" ht="16.5" thickBot="1">
      <c r="A19" s="2" t="s">
        <v>24</v>
      </c>
      <c r="B19" s="3"/>
      <c r="C19" s="3"/>
      <c r="D19" s="3"/>
      <c r="E19" s="3"/>
      <c r="F19" s="3"/>
      <c r="G19" s="3">
        <v>1</v>
      </c>
      <c r="H19" s="3">
        <v>1</v>
      </c>
      <c r="I19" s="3">
        <v>1</v>
      </c>
      <c r="J19" s="3">
        <v>1</v>
      </c>
      <c r="K19" s="5">
        <v>1</v>
      </c>
      <c r="L19" s="11"/>
      <c r="M19" s="11"/>
      <c r="N19" s="11"/>
      <c r="O19" s="5">
        <f t="shared" si="0"/>
        <v>0</v>
      </c>
      <c r="P19" s="6">
        <f t="shared" si="1"/>
        <v>5</v>
      </c>
      <c r="Q19" s="6">
        <f t="shared" si="2"/>
        <v>5</v>
      </c>
    </row>
    <row r="20" spans="1:17" ht="16.5" thickBot="1">
      <c r="A20" s="2" t="s">
        <v>25</v>
      </c>
      <c r="B20" s="3"/>
      <c r="C20" s="3"/>
      <c r="D20" s="3"/>
      <c r="E20" s="3"/>
      <c r="F20" s="3"/>
      <c r="G20" s="3">
        <v>1</v>
      </c>
      <c r="H20" s="3">
        <v>1</v>
      </c>
      <c r="I20" s="3">
        <v>2</v>
      </c>
      <c r="J20" s="3">
        <v>2</v>
      </c>
      <c r="K20" s="5">
        <v>2</v>
      </c>
      <c r="L20" s="11"/>
      <c r="M20" s="11"/>
      <c r="N20" s="11"/>
      <c r="O20" s="5">
        <f t="shared" si="0"/>
        <v>0</v>
      </c>
      <c r="P20" s="6">
        <f t="shared" si="1"/>
        <v>8</v>
      </c>
      <c r="Q20" s="6">
        <f t="shared" si="2"/>
        <v>8</v>
      </c>
    </row>
    <row r="21" spans="1:17" ht="16.5" thickBot="1">
      <c r="A21" s="2" t="s">
        <v>26</v>
      </c>
      <c r="B21" s="3"/>
      <c r="C21" s="3"/>
      <c r="D21" s="3"/>
      <c r="E21" s="3"/>
      <c r="F21" s="3"/>
      <c r="G21" s="3">
        <v>1</v>
      </c>
      <c r="H21" s="3">
        <v>1</v>
      </c>
      <c r="I21" s="3">
        <v>2</v>
      </c>
      <c r="J21" s="3">
        <v>2</v>
      </c>
      <c r="K21" s="5">
        <v>2</v>
      </c>
      <c r="L21" s="11"/>
      <c r="M21" s="11"/>
      <c r="N21" s="11"/>
      <c r="O21" s="5">
        <f t="shared" si="0"/>
        <v>0</v>
      </c>
      <c r="P21" s="6">
        <f t="shared" si="1"/>
        <v>8</v>
      </c>
      <c r="Q21" s="6">
        <f t="shared" si="2"/>
        <v>8</v>
      </c>
    </row>
    <row r="22" spans="1:17" ht="16.5" thickBot="1">
      <c r="A22" s="2" t="s">
        <v>27</v>
      </c>
      <c r="B22" s="3"/>
      <c r="C22" s="3"/>
      <c r="D22" s="3"/>
      <c r="E22" s="3"/>
      <c r="F22" s="3"/>
      <c r="G22" s="3"/>
      <c r="H22" s="3"/>
      <c r="I22" s="3">
        <v>2</v>
      </c>
      <c r="J22" s="3">
        <v>2</v>
      </c>
      <c r="K22" s="5">
        <v>2</v>
      </c>
      <c r="L22" s="11"/>
      <c r="M22" s="11"/>
      <c r="N22" s="11"/>
      <c r="O22" s="5">
        <f t="shared" si="0"/>
        <v>0</v>
      </c>
      <c r="P22" s="6">
        <f t="shared" si="1"/>
        <v>6</v>
      </c>
      <c r="Q22" s="6">
        <f t="shared" si="2"/>
        <v>6</v>
      </c>
    </row>
    <row r="23" spans="1:17" ht="16.5" thickBot="1">
      <c r="A23" s="2" t="s">
        <v>28</v>
      </c>
      <c r="B23" s="3"/>
      <c r="C23" s="3"/>
      <c r="D23" s="3"/>
      <c r="E23" s="3"/>
      <c r="F23" s="3"/>
      <c r="G23" s="3"/>
      <c r="H23" s="3"/>
      <c r="I23" s="3"/>
      <c r="J23" s="3">
        <v>2</v>
      </c>
      <c r="K23" s="5">
        <v>2</v>
      </c>
      <c r="L23" s="11"/>
      <c r="M23" s="11"/>
      <c r="N23" s="11"/>
      <c r="O23" s="5">
        <f t="shared" si="0"/>
        <v>0</v>
      </c>
      <c r="P23" s="6">
        <f t="shared" si="1"/>
        <v>4</v>
      </c>
      <c r="Q23" s="6">
        <f t="shared" si="2"/>
        <v>4</v>
      </c>
    </row>
    <row r="24" spans="1:17" ht="16.5" thickBot="1">
      <c r="A24" s="2" t="s">
        <v>29</v>
      </c>
      <c r="B24" s="3"/>
      <c r="C24" s="3"/>
      <c r="D24" s="3"/>
      <c r="E24" s="3"/>
      <c r="F24" s="3"/>
      <c r="G24" s="3">
        <v>1</v>
      </c>
      <c r="H24" s="3">
        <v>0.5</v>
      </c>
      <c r="I24" s="3">
        <v>0.5</v>
      </c>
      <c r="J24" s="3">
        <v>2</v>
      </c>
      <c r="K24" s="5">
        <v>1.5</v>
      </c>
      <c r="L24" s="11"/>
      <c r="M24" s="11"/>
      <c r="N24" s="11"/>
      <c r="O24" s="5">
        <f t="shared" si="0"/>
        <v>0</v>
      </c>
      <c r="P24" s="6">
        <f t="shared" si="1"/>
        <v>5.5</v>
      </c>
      <c r="Q24" s="6">
        <f t="shared" si="2"/>
        <v>5.5</v>
      </c>
    </row>
    <row r="25" spans="1:17" ht="32.25" thickBot="1">
      <c r="A25" s="2" t="s">
        <v>30</v>
      </c>
      <c r="B25" s="3"/>
      <c r="C25" s="3"/>
      <c r="D25" s="3"/>
      <c r="E25" s="3"/>
      <c r="F25" s="3"/>
      <c r="G25" s="3"/>
      <c r="H25" s="3">
        <v>0.5</v>
      </c>
      <c r="I25" s="3">
        <v>0.5</v>
      </c>
      <c r="J25" s="3"/>
      <c r="K25" s="5"/>
      <c r="L25" s="11"/>
      <c r="M25" s="11"/>
      <c r="N25" s="11"/>
      <c r="O25" s="5">
        <f t="shared" si="0"/>
        <v>0</v>
      </c>
      <c r="P25" s="6">
        <f t="shared" si="1"/>
        <v>1</v>
      </c>
      <c r="Q25" s="6">
        <f t="shared" si="2"/>
        <v>1</v>
      </c>
    </row>
    <row r="26" spans="1:17" ht="32.25" thickBot="1">
      <c r="A26" s="2" t="s">
        <v>31</v>
      </c>
      <c r="B26" s="3"/>
      <c r="C26" s="3"/>
      <c r="D26" s="3"/>
      <c r="E26" s="3"/>
      <c r="F26" s="3"/>
      <c r="G26" s="3"/>
      <c r="H26" s="3">
        <v>0.5</v>
      </c>
      <c r="I26" s="3">
        <v>0.5</v>
      </c>
      <c r="J26" s="3">
        <v>0.5</v>
      </c>
      <c r="K26" s="5"/>
      <c r="L26" s="11"/>
      <c r="M26" s="11"/>
      <c r="N26" s="11"/>
      <c r="O26" s="5">
        <f t="shared" si="0"/>
        <v>0</v>
      </c>
      <c r="P26" s="6">
        <f t="shared" si="1"/>
        <v>1.5</v>
      </c>
      <c r="Q26" s="6">
        <f t="shared" si="2"/>
        <v>1.5</v>
      </c>
    </row>
    <row r="27" spans="1:17" ht="16.5" thickBot="1">
      <c r="A27" s="2" t="s">
        <v>32</v>
      </c>
      <c r="B27" s="3"/>
      <c r="C27" s="3"/>
      <c r="D27" s="3"/>
      <c r="E27" s="3"/>
      <c r="F27" s="3"/>
      <c r="G27" s="3"/>
      <c r="H27" s="3">
        <v>0.5</v>
      </c>
      <c r="I27" s="3">
        <v>0.5</v>
      </c>
      <c r="J27" s="3">
        <v>0.5</v>
      </c>
      <c r="K27" s="5">
        <v>0.5</v>
      </c>
      <c r="L27" s="11"/>
      <c r="M27" s="11"/>
      <c r="N27" s="11"/>
      <c r="O27" s="5">
        <f t="shared" si="0"/>
        <v>0</v>
      </c>
      <c r="P27" s="6">
        <f t="shared" si="1"/>
        <v>2</v>
      </c>
      <c r="Q27" s="6">
        <f t="shared" si="2"/>
        <v>2</v>
      </c>
    </row>
    <row r="28" spans="1:17" ht="16.5" thickBot="1">
      <c r="A28" s="2"/>
      <c r="B28" s="3">
        <f aca="true" t="shared" si="3" ref="B28:K28">SUM(B6:B27)</f>
        <v>21</v>
      </c>
      <c r="C28" s="3">
        <f t="shared" si="3"/>
        <v>23</v>
      </c>
      <c r="D28" s="3">
        <f t="shared" si="3"/>
        <v>23</v>
      </c>
      <c r="E28" s="3">
        <f t="shared" si="3"/>
        <v>23</v>
      </c>
      <c r="F28" s="3"/>
      <c r="G28" s="3">
        <f t="shared" si="3"/>
        <v>29</v>
      </c>
      <c r="H28" s="3">
        <f t="shared" si="3"/>
        <v>30</v>
      </c>
      <c r="I28" s="3">
        <f t="shared" si="3"/>
        <v>32</v>
      </c>
      <c r="J28" s="3">
        <f t="shared" si="3"/>
        <v>33</v>
      </c>
      <c r="K28" s="5">
        <f t="shared" si="3"/>
        <v>33</v>
      </c>
      <c r="L28" s="11"/>
      <c r="M28" s="11"/>
      <c r="N28" s="11"/>
      <c r="O28" s="5">
        <f t="shared" si="0"/>
        <v>90</v>
      </c>
      <c r="P28" s="6">
        <f t="shared" si="1"/>
        <v>157</v>
      </c>
      <c r="Q28" s="6">
        <f t="shared" si="2"/>
        <v>247</v>
      </c>
    </row>
  </sheetData>
  <sheetProtection/>
  <mergeCells count="5">
    <mergeCell ref="A4:A5"/>
    <mergeCell ref="B4:K4"/>
    <mergeCell ref="O4:O5"/>
    <mergeCell ref="P4:P5"/>
    <mergeCell ref="Q4:Q5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2.28125" style="0" customWidth="1"/>
  </cols>
  <sheetData>
    <row r="1" spans="1:15" ht="15">
      <c r="A1" s="37" t="s">
        <v>55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 thickBot="1">
      <c r="A2" s="37" t="s">
        <v>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46.5" customHeight="1">
      <c r="A3" s="29" t="s">
        <v>0</v>
      </c>
      <c r="B3" s="35" t="s">
        <v>54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</row>
    <row r="4" spans="1:15" ht="32.25" thickBot="1">
      <c r="A4" s="26"/>
      <c r="B4" s="1" t="s">
        <v>2</v>
      </c>
      <c r="C4" s="1" t="s">
        <v>3</v>
      </c>
      <c r="D4" s="1" t="s">
        <v>4</v>
      </c>
      <c r="E4" s="1" t="s">
        <v>5</v>
      </c>
      <c r="F4" s="13" t="s">
        <v>33</v>
      </c>
      <c r="G4" s="1" t="s">
        <v>6</v>
      </c>
      <c r="H4" s="1" t="s">
        <v>7</v>
      </c>
      <c r="I4" s="1" t="s">
        <v>8</v>
      </c>
      <c r="J4" s="1" t="s">
        <v>9</v>
      </c>
      <c r="K4" s="8" t="s">
        <v>10</v>
      </c>
      <c r="L4" s="22" t="s">
        <v>52</v>
      </c>
      <c r="M4" s="23" t="s">
        <v>36</v>
      </c>
      <c r="N4" s="24" t="s">
        <v>37</v>
      </c>
      <c r="O4" s="22" t="s">
        <v>53</v>
      </c>
    </row>
    <row r="5" spans="1:15" ht="16.5" thickBot="1">
      <c r="A5" s="2" t="s">
        <v>11</v>
      </c>
      <c r="B5" s="3">
        <v>165</v>
      </c>
      <c r="C5" s="3">
        <v>170</v>
      </c>
      <c r="D5" s="3">
        <v>170</v>
      </c>
      <c r="E5" s="3">
        <v>170</v>
      </c>
      <c r="F5" s="13">
        <f>B5+C5+D5+E5</f>
        <v>675</v>
      </c>
      <c r="G5" s="3">
        <v>170</v>
      </c>
      <c r="H5" s="3">
        <v>204</v>
      </c>
      <c r="I5" s="3">
        <v>136</v>
      </c>
      <c r="J5" s="3">
        <v>102</v>
      </c>
      <c r="K5" s="5">
        <v>102</v>
      </c>
      <c r="L5" s="15">
        <f>G5+H5+I5+J5+K5</f>
        <v>714</v>
      </c>
      <c r="M5" s="11">
        <v>68</v>
      </c>
      <c r="N5" s="19">
        <v>68</v>
      </c>
      <c r="O5" s="15">
        <f>M5+N5</f>
        <v>136</v>
      </c>
    </row>
    <row r="6" spans="1:15" ht="16.5" thickBot="1">
      <c r="A6" s="2" t="s">
        <v>12</v>
      </c>
      <c r="B6" s="3"/>
      <c r="C6" s="3"/>
      <c r="D6" s="3"/>
      <c r="E6" s="3"/>
      <c r="F6" s="13"/>
      <c r="G6" s="3">
        <v>102</v>
      </c>
      <c r="H6" s="3">
        <v>102</v>
      </c>
      <c r="I6" s="3">
        <v>68</v>
      </c>
      <c r="J6" s="3">
        <v>68</v>
      </c>
      <c r="K6" s="5">
        <v>102</v>
      </c>
      <c r="L6" s="15">
        <f aca="true" t="shared" si="0" ref="L6:L39">G6+H6+I6+J6+K6</f>
        <v>442</v>
      </c>
      <c r="M6" s="11">
        <v>102</v>
      </c>
      <c r="N6" s="19">
        <v>102</v>
      </c>
      <c r="O6" s="15">
        <f aca="true" t="shared" si="1" ref="O6:O39">M6+N6</f>
        <v>204</v>
      </c>
    </row>
    <row r="7" spans="1:15" ht="16.5" thickBot="1">
      <c r="A7" s="2" t="s">
        <v>13</v>
      </c>
      <c r="B7" s="3">
        <v>132</v>
      </c>
      <c r="C7" s="3">
        <v>136</v>
      </c>
      <c r="D7" s="3">
        <v>136</v>
      </c>
      <c r="E7" s="3">
        <v>136</v>
      </c>
      <c r="F7" s="13">
        <f aca="true" t="shared" si="2" ref="F7:F14">B7+C7+D7+E7</f>
        <v>540</v>
      </c>
      <c r="G7" s="3"/>
      <c r="H7" s="3"/>
      <c r="I7" s="3"/>
      <c r="J7" s="3"/>
      <c r="K7" s="5"/>
      <c r="L7" s="15"/>
      <c r="M7" s="11"/>
      <c r="N7" s="19"/>
      <c r="O7" s="15">
        <f t="shared" si="1"/>
        <v>0</v>
      </c>
    </row>
    <row r="8" spans="1:15" ht="32.25" thickBot="1">
      <c r="A8" s="2" t="s">
        <v>14</v>
      </c>
      <c r="B8" s="3"/>
      <c r="C8" s="3">
        <v>68</v>
      </c>
      <c r="D8" s="3">
        <v>68</v>
      </c>
      <c r="E8" s="3">
        <v>68</v>
      </c>
      <c r="F8" s="13">
        <f t="shared" si="2"/>
        <v>204</v>
      </c>
      <c r="G8" s="3">
        <v>102</v>
      </c>
      <c r="H8" s="3">
        <v>102</v>
      </c>
      <c r="I8" s="3">
        <v>102</v>
      </c>
      <c r="J8" s="3">
        <v>102</v>
      </c>
      <c r="K8" s="5">
        <v>102</v>
      </c>
      <c r="L8" s="15">
        <f t="shared" si="0"/>
        <v>510</v>
      </c>
      <c r="M8" s="11">
        <v>102</v>
      </c>
      <c r="N8" s="19">
        <v>102</v>
      </c>
      <c r="O8" s="15">
        <f t="shared" si="1"/>
        <v>204</v>
      </c>
    </row>
    <row r="9" spans="1:15" ht="16.5" thickBot="1">
      <c r="A9" s="2" t="s">
        <v>15</v>
      </c>
      <c r="B9" s="3">
        <v>132</v>
      </c>
      <c r="C9" s="3">
        <v>136</v>
      </c>
      <c r="D9" s="3">
        <v>136</v>
      </c>
      <c r="E9" s="3">
        <v>136</v>
      </c>
      <c r="F9" s="13">
        <f t="shared" si="2"/>
        <v>540</v>
      </c>
      <c r="G9" s="3">
        <v>170</v>
      </c>
      <c r="H9" s="3">
        <v>170</v>
      </c>
      <c r="I9" s="3">
        <v>170</v>
      </c>
      <c r="J9" s="3">
        <v>170</v>
      </c>
      <c r="K9" s="5">
        <v>170</v>
      </c>
      <c r="L9" s="15">
        <f t="shared" si="0"/>
        <v>850</v>
      </c>
      <c r="M9" s="11">
        <v>170</v>
      </c>
      <c r="N9" s="19">
        <v>170</v>
      </c>
      <c r="O9" s="15">
        <f t="shared" si="1"/>
        <v>340</v>
      </c>
    </row>
    <row r="10" spans="1:15" ht="16.5" thickBot="1">
      <c r="A10" s="2" t="s">
        <v>16</v>
      </c>
      <c r="B10" s="3">
        <v>66</v>
      </c>
      <c r="C10" s="3">
        <v>68</v>
      </c>
      <c r="D10" s="3">
        <v>68</v>
      </c>
      <c r="E10" s="3">
        <v>68</v>
      </c>
      <c r="F10" s="13">
        <f t="shared" si="2"/>
        <v>270</v>
      </c>
      <c r="G10" s="3"/>
      <c r="H10" s="3"/>
      <c r="I10" s="3"/>
      <c r="J10" s="3"/>
      <c r="K10" s="5"/>
      <c r="L10" s="15"/>
      <c r="M10" s="11"/>
      <c r="N10" s="19"/>
      <c r="O10" s="15">
        <f t="shared" si="1"/>
        <v>0</v>
      </c>
    </row>
    <row r="11" spans="1:15" ht="16.5" thickBot="1">
      <c r="A11" s="2" t="s">
        <v>17</v>
      </c>
      <c r="B11" s="3">
        <v>33</v>
      </c>
      <c r="C11" s="3">
        <v>34</v>
      </c>
      <c r="D11" s="3">
        <v>34</v>
      </c>
      <c r="E11" s="3">
        <v>34</v>
      </c>
      <c r="F11" s="13">
        <f t="shared" si="2"/>
        <v>135</v>
      </c>
      <c r="G11" s="3">
        <v>34</v>
      </c>
      <c r="H11" s="3">
        <v>34</v>
      </c>
      <c r="I11" s="3">
        <v>34</v>
      </c>
      <c r="J11" s="3">
        <v>17</v>
      </c>
      <c r="K11" s="5">
        <v>17</v>
      </c>
      <c r="L11" s="15">
        <f t="shared" si="0"/>
        <v>136</v>
      </c>
      <c r="M11" s="11"/>
      <c r="N11" s="19"/>
      <c r="O11" s="15">
        <f t="shared" si="1"/>
        <v>0</v>
      </c>
    </row>
    <row r="12" spans="1:15" ht="16.5" thickBot="1">
      <c r="A12" s="2" t="s">
        <v>18</v>
      </c>
      <c r="B12" s="3">
        <v>33</v>
      </c>
      <c r="C12" s="3">
        <v>34</v>
      </c>
      <c r="D12" s="3">
        <v>34</v>
      </c>
      <c r="E12" s="3">
        <v>34</v>
      </c>
      <c r="F12" s="13">
        <f t="shared" si="2"/>
        <v>135</v>
      </c>
      <c r="G12" s="3">
        <v>34</v>
      </c>
      <c r="H12" s="3">
        <v>34</v>
      </c>
      <c r="I12" s="3">
        <v>34</v>
      </c>
      <c r="J12" s="3">
        <v>17</v>
      </c>
      <c r="K12" s="5">
        <v>17</v>
      </c>
      <c r="L12" s="15">
        <f t="shared" si="0"/>
        <v>136</v>
      </c>
      <c r="M12" s="11"/>
      <c r="N12" s="19"/>
      <c r="O12" s="15">
        <f t="shared" si="1"/>
        <v>0</v>
      </c>
    </row>
    <row r="13" spans="1:15" ht="16.5" thickBot="1">
      <c r="A13" s="2" t="s">
        <v>19</v>
      </c>
      <c r="B13" s="3">
        <v>33</v>
      </c>
      <c r="C13" s="3">
        <v>34</v>
      </c>
      <c r="D13" s="3">
        <v>34</v>
      </c>
      <c r="E13" s="3">
        <v>34</v>
      </c>
      <c r="F13" s="13">
        <f t="shared" si="2"/>
        <v>135</v>
      </c>
      <c r="G13" s="3">
        <v>68</v>
      </c>
      <c r="H13" s="3">
        <v>68</v>
      </c>
      <c r="I13" s="3">
        <v>68</v>
      </c>
      <c r="J13" s="3">
        <v>34</v>
      </c>
      <c r="K13" s="5"/>
      <c r="L13" s="15">
        <f t="shared" si="0"/>
        <v>238</v>
      </c>
      <c r="M13" s="11">
        <v>68</v>
      </c>
      <c r="N13" s="19">
        <v>68</v>
      </c>
      <c r="O13" s="15">
        <f t="shared" si="1"/>
        <v>136</v>
      </c>
    </row>
    <row r="14" spans="1:15" ht="16.5" thickBot="1">
      <c r="A14" s="2" t="s">
        <v>20</v>
      </c>
      <c r="B14" s="3">
        <v>99</v>
      </c>
      <c r="C14" s="3">
        <v>102</v>
      </c>
      <c r="D14" s="3">
        <v>102</v>
      </c>
      <c r="E14" s="3">
        <v>102</v>
      </c>
      <c r="F14" s="13">
        <f t="shared" si="2"/>
        <v>405</v>
      </c>
      <c r="G14" s="3">
        <v>102</v>
      </c>
      <c r="H14" s="3">
        <v>102</v>
      </c>
      <c r="I14" s="3">
        <v>102</v>
      </c>
      <c r="J14" s="3">
        <v>102</v>
      </c>
      <c r="K14" s="5">
        <v>102</v>
      </c>
      <c r="L14" s="15">
        <f t="shared" si="0"/>
        <v>510</v>
      </c>
      <c r="M14" s="11">
        <v>102</v>
      </c>
      <c r="N14" s="19">
        <v>102</v>
      </c>
      <c r="O14" s="15">
        <f t="shared" si="1"/>
        <v>204</v>
      </c>
    </row>
    <row r="15" spans="1:15" ht="16.5" thickBot="1">
      <c r="A15" s="2" t="s">
        <v>21</v>
      </c>
      <c r="B15" s="3"/>
      <c r="C15" s="3"/>
      <c r="D15" s="3"/>
      <c r="E15" s="3"/>
      <c r="F15" s="13"/>
      <c r="G15" s="3"/>
      <c r="H15" s="3"/>
      <c r="I15" s="3"/>
      <c r="J15" s="3">
        <v>34</v>
      </c>
      <c r="K15" s="5">
        <v>34</v>
      </c>
      <c r="L15" s="15">
        <f t="shared" si="0"/>
        <v>68</v>
      </c>
      <c r="M15" s="11">
        <v>34</v>
      </c>
      <c r="N15" s="19">
        <v>34</v>
      </c>
      <c r="O15" s="15">
        <f t="shared" si="1"/>
        <v>68</v>
      </c>
    </row>
    <row r="16" spans="1:15" ht="32.25" thickBot="1">
      <c r="A16" s="2" t="s">
        <v>38</v>
      </c>
      <c r="B16" s="4"/>
      <c r="C16" s="4"/>
      <c r="D16" s="4"/>
      <c r="E16" s="3">
        <v>34</v>
      </c>
      <c r="F16" s="13">
        <f>B16+C16+D16+E16</f>
        <v>34</v>
      </c>
      <c r="G16" s="4"/>
      <c r="H16" s="4"/>
      <c r="I16" s="4"/>
      <c r="J16" s="4"/>
      <c r="K16" s="9"/>
      <c r="L16" s="15"/>
      <c r="M16" s="12"/>
      <c r="N16" s="20"/>
      <c r="O16" s="15">
        <f t="shared" si="1"/>
        <v>0</v>
      </c>
    </row>
    <row r="17" spans="1:15" ht="16.5" thickBot="1">
      <c r="A17" s="2" t="s">
        <v>23</v>
      </c>
      <c r="B17" s="3"/>
      <c r="C17" s="3"/>
      <c r="D17" s="3"/>
      <c r="E17" s="3"/>
      <c r="F17" s="13"/>
      <c r="G17" s="3">
        <v>68</v>
      </c>
      <c r="H17" s="3">
        <v>68</v>
      </c>
      <c r="I17" s="3">
        <v>68</v>
      </c>
      <c r="J17" s="3">
        <v>68</v>
      </c>
      <c r="K17" s="5">
        <v>68</v>
      </c>
      <c r="L17" s="15">
        <f t="shared" si="0"/>
        <v>340</v>
      </c>
      <c r="M17" s="11">
        <v>68</v>
      </c>
      <c r="N17" s="19">
        <v>68</v>
      </c>
      <c r="O17" s="15">
        <f t="shared" si="1"/>
        <v>136</v>
      </c>
    </row>
    <row r="18" spans="1:15" ht="16.5" thickBot="1">
      <c r="A18" s="2" t="s">
        <v>24</v>
      </c>
      <c r="B18" s="3"/>
      <c r="C18" s="3"/>
      <c r="D18" s="3"/>
      <c r="E18" s="3"/>
      <c r="F18" s="13"/>
      <c r="G18" s="3">
        <v>34</v>
      </c>
      <c r="H18" s="3">
        <v>34</v>
      </c>
      <c r="I18" s="3">
        <v>34</v>
      </c>
      <c r="J18" s="3">
        <v>34</v>
      </c>
      <c r="K18" s="5">
        <v>34</v>
      </c>
      <c r="L18" s="15">
        <f t="shared" si="0"/>
        <v>170</v>
      </c>
      <c r="M18" s="11">
        <v>68</v>
      </c>
      <c r="N18" s="19">
        <v>68</v>
      </c>
      <c r="O18" s="15">
        <f t="shared" si="1"/>
        <v>136</v>
      </c>
    </row>
    <row r="19" spans="1:15" ht="16.5" thickBot="1">
      <c r="A19" s="2" t="s">
        <v>25</v>
      </c>
      <c r="B19" s="3"/>
      <c r="C19" s="3"/>
      <c r="D19" s="3"/>
      <c r="E19" s="3"/>
      <c r="F19" s="14"/>
      <c r="G19" s="3">
        <v>34</v>
      </c>
      <c r="H19" s="3">
        <v>34</v>
      </c>
      <c r="I19" s="3">
        <v>68</v>
      </c>
      <c r="J19" s="3">
        <v>68</v>
      </c>
      <c r="K19" s="5">
        <v>68</v>
      </c>
      <c r="L19" s="15">
        <f t="shared" si="0"/>
        <v>272</v>
      </c>
      <c r="M19" s="11">
        <v>34</v>
      </c>
      <c r="N19" s="19">
        <v>34</v>
      </c>
      <c r="O19" s="15">
        <f t="shared" si="1"/>
        <v>68</v>
      </c>
    </row>
    <row r="20" spans="1:15" ht="16.5" thickBot="1">
      <c r="A20" s="2" t="s">
        <v>26</v>
      </c>
      <c r="B20" s="3"/>
      <c r="C20" s="3"/>
      <c r="D20" s="3"/>
      <c r="E20" s="3"/>
      <c r="F20" s="14"/>
      <c r="G20" s="3">
        <v>34</v>
      </c>
      <c r="H20" s="3">
        <v>34</v>
      </c>
      <c r="I20" s="3">
        <v>68</v>
      </c>
      <c r="J20" s="3">
        <v>68</v>
      </c>
      <c r="K20" s="5">
        <v>68</v>
      </c>
      <c r="L20" s="15">
        <f t="shared" si="0"/>
        <v>272</v>
      </c>
      <c r="M20" s="11">
        <v>34</v>
      </c>
      <c r="N20" s="19">
        <v>34</v>
      </c>
      <c r="O20" s="15">
        <f t="shared" si="1"/>
        <v>68</v>
      </c>
    </row>
    <row r="21" spans="1:15" ht="16.5" thickBot="1">
      <c r="A21" s="2" t="s">
        <v>27</v>
      </c>
      <c r="B21" s="3"/>
      <c r="C21" s="3"/>
      <c r="D21" s="3"/>
      <c r="E21" s="3"/>
      <c r="F21" s="13"/>
      <c r="G21" s="3"/>
      <c r="H21" s="3"/>
      <c r="I21" s="3">
        <v>68</v>
      </c>
      <c r="J21" s="3">
        <v>68</v>
      </c>
      <c r="K21" s="5">
        <v>68</v>
      </c>
      <c r="L21" s="15">
        <f t="shared" si="0"/>
        <v>204</v>
      </c>
      <c r="M21" s="11">
        <v>68</v>
      </c>
      <c r="N21" s="19">
        <v>68</v>
      </c>
      <c r="O21" s="15">
        <f t="shared" si="1"/>
        <v>136</v>
      </c>
    </row>
    <row r="22" spans="1:15" ht="16.5" thickBot="1">
      <c r="A22" s="2" t="s">
        <v>28</v>
      </c>
      <c r="B22" s="3"/>
      <c r="C22" s="3"/>
      <c r="D22" s="3"/>
      <c r="E22" s="3"/>
      <c r="F22" s="13"/>
      <c r="G22" s="3"/>
      <c r="H22" s="3"/>
      <c r="I22" s="3"/>
      <c r="J22" s="3">
        <v>68</v>
      </c>
      <c r="K22" s="5">
        <v>68</v>
      </c>
      <c r="L22" s="15">
        <f t="shared" si="0"/>
        <v>136</v>
      </c>
      <c r="M22" s="11">
        <v>34</v>
      </c>
      <c r="N22" s="19">
        <v>34</v>
      </c>
      <c r="O22" s="15">
        <f t="shared" si="1"/>
        <v>68</v>
      </c>
    </row>
    <row r="23" spans="1:15" ht="16.5" thickBot="1">
      <c r="A23" s="2" t="s">
        <v>40</v>
      </c>
      <c r="B23" s="3"/>
      <c r="C23" s="3"/>
      <c r="D23" s="3"/>
      <c r="E23" s="3">
        <v>34</v>
      </c>
      <c r="F23" s="13">
        <f>B23+C23+D23+E23</f>
        <v>34</v>
      </c>
      <c r="G23" s="3">
        <v>34</v>
      </c>
      <c r="H23" s="3">
        <v>34</v>
      </c>
      <c r="I23" s="3">
        <v>17</v>
      </c>
      <c r="J23" s="3">
        <v>34</v>
      </c>
      <c r="K23" s="5">
        <v>68</v>
      </c>
      <c r="L23" s="15">
        <f t="shared" si="0"/>
        <v>187</v>
      </c>
      <c r="M23" s="11">
        <v>68</v>
      </c>
      <c r="N23" s="19">
        <v>68</v>
      </c>
      <c r="O23" s="15">
        <f t="shared" si="1"/>
        <v>136</v>
      </c>
    </row>
    <row r="24" spans="1:15" ht="16.5" thickBot="1">
      <c r="A24" s="2" t="s">
        <v>39</v>
      </c>
      <c r="B24" s="3"/>
      <c r="C24" s="3"/>
      <c r="D24" s="3"/>
      <c r="E24" s="3">
        <v>34</v>
      </c>
      <c r="F24" s="13">
        <f>B24+C24+D24+E24</f>
        <v>34</v>
      </c>
      <c r="G24" s="3"/>
      <c r="H24" s="3"/>
      <c r="I24" s="3"/>
      <c r="J24" s="3"/>
      <c r="K24" s="5"/>
      <c r="L24" s="15"/>
      <c r="M24" s="11"/>
      <c r="N24" s="19"/>
      <c r="O24" s="15">
        <f t="shared" si="1"/>
        <v>0</v>
      </c>
    </row>
    <row r="25" spans="1:15" ht="16.5" thickBot="1">
      <c r="A25" s="2" t="s">
        <v>44</v>
      </c>
      <c r="B25" s="3"/>
      <c r="C25" s="3"/>
      <c r="D25" s="3"/>
      <c r="E25" s="3"/>
      <c r="F25" s="14"/>
      <c r="G25" s="3"/>
      <c r="H25" s="3"/>
      <c r="I25" s="3"/>
      <c r="J25" s="3"/>
      <c r="K25" s="5">
        <v>34</v>
      </c>
      <c r="L25" s="15">
        <f t="shared" si="0"/>
        <v>34</v>
      </c>
      <c r="M25" s="11"/>
      <c r="N25" s="19"/>
      <c r="O25" s="15">
        <f t="shared" si="1"/>
        <v>0</v>
      </c>
    </row>
    <row r="26" spans="1:15" ht="32.25" thickBot="1">
      <c r="A26" s="2" t="s">
        <v>30</v>
      </c>
      <c r="B26" s="3"/>
      <c r="C26" s="3"/>
      <c r="D26" s="3"/>
      <c r="E26" s="3"/>
      <c r="F26" s="14"/>
      <c r="G26" s="3"/>
      <c r="H26" s="3"/>
      <c r="I26" s="3">
        <v>17</v>
      </c>
      <c r="J26" s="3"/>
      <c r="K26" s="5"/>
      <c r="L26" s="15">
        <f t="shared" si="0"/>
        <v>17</v>
      </c>
      <c r="M26" s="11"/>
      <c r="N26" s="19"/>
      <c r="O26" s="15">
        <f t="shared" si="1"/>
        <v>0</v>
      </c>
    </row>
    <row r="27" spans="1:15" ht="32.25" thickBot="1">
      <c r="A27" s="2" t="s">
        <v>31</v>
      </c>
      <c r="B27" s="3"/>
      <c r="C27" s="3"/>
      <c r="D27" s="3"/>
      <c r="E27" s="3"/>
      <c r="F27" s="14"/>
      <c r="G27" s="3"/>
      <c r="H27" s="3"/>
      <c r="I27" s="3">
        <v>17</v>
      </c>
      <c r="J27" s="3">
        <v>17</v>
      </c>
      <c r="K27" s="5"/>
      <c r="L27" s="15">
        <f t="shared" si="0"/>
        <v>34</v>
      </c>
      <c r="M27" s="11"/>
      <c r="N27" s="19"/>
      <c r="O27" s="15">
        <f t="shared" si="1"/>
        <v>0</v>
      </c>
    </row>
    <row r="28" spans="1:15" ht="16.5" thickBot="1">
      <c r="A28" s="2" t="s">
        <v>32</v>
      </c>
      <c r="B28" s="3"/>
      <c r="C28" s="3"/>
      <c r="D28" s="3"/>
      <c r="E28" s="3"/>
      <c r="F28" s="14"/>
      <c r="G28" s="3"/>
      <c r="H28" s="3"/>
      <c r="I28" s="3">
        <v>17</v>
      </c>
      <c r="J28" s="3">
        <v>17</v>
      </c>
      <c r="K28" s="5">
        <v>34</v>
      </c>
      <c r="L28" s="15">
        <f t="shared" si="0"/>
        <v>68</v>
      </c>
      <c r="M28" s="11"/>
      <c r="N28" s="19"/>
      <c r="O28" s="15">
        <f t="shared" si="1"/>
        <v>0</v>
      </c>
    </row>
    <row r="29" spans="1:15" ht="16.5" thickBot="1">
      <c r="A29" s="2" t="s">
        <v>46</v>
      </c>
      <c r="B29" s="3"/>
      <c r="C29" s="3"/>
      <c r="D29" s="3"/>
      <c r="E29" s="3"/>
      <c r="F29" s="14"/>
      <c r="G29" s="3"/>
      <c r="H29" s="3"/>
      <c r="I29" s="3"/>
      <c r="J29" s="3"/>
      <c r="K29" s="5"/>
      <c r="L29" s="15"/>
      <c r="M29" s="11">
        <v>34</v>
      </c>
      <c r="N29" s="19">
        <v>34</v>
      </c>
      <c r="O29" s="15">
        <f t="shared" si="1"/>
        <v>68</v>
      </c>
    </row>
    <row r="30" spans="1:15" ht="32.25" thickBot="1">
      <c r="A30" s="2" t="s">
        <v>47</v>
      </c>
      <c r="B30" s="3"/>
      <c r="C30" s="3"/>
      <c r="D30" s="3"/>
      <c r="E30" s="3"/>
      <c r="F30" s="14"/>
      <c r="G30" s="3"/>
      <c r="H30" s="3"/>
      <c r="I30" s="3"/>
      <c r="J30" s="3"/>
      <c r="K30" s="5"/>
      <c r="L30" s="15"/>
      <c r="M30" s="11">
        <v>68</v>
      </c>
      <c r="N30" s="19">
        <v>68</v>
      </c>
      <c r="O30" s="15">
        <f t="shared" si="1"/>
        <v>136</v>
      </c>
    </row>
    <row r="31" spans="1:15" ht="16.5" thickBot="1">
      <c r="A31" s="2" t="s">
        <v>41</v>
      </c>
      <c r="B31" s="3"/>
      <c r="C31" s="3"/>
      <c r="D31" s="3"/>
      <c r="E31" s="3"/>
      <c r="F31" s="14"/>
      <c r="G31" s="3"/>
      <c r="H31" s="3"/>
      <c r="I31" s="3"/>
      <c r="J31" s="3"/>
      <c r="K31" s="5"/>
      <c r="L31" s="15"/>
      <c r="M31" s="11"/>
      <c r="N31" s="19"/>
      <c r="O31" s="15"/>
    </row>
    <row r="32" spans="1:15" ht="16.5" thickBot="1">
      <c r="A32" s="2" t="s">
        <v>42</v>
      </c>
      <c r="B32" s="3"/>
      <c r="C32" s="3"/>
      <c r="D32" s="3"/>
      <c r="E32" s="3"/>
      <c r="F32" s="14"/>
      <c r="G32" s="3"/>
      <c r="H32" s="3"/>
      <c r="I32" s="3"/>
      <c r="J32" s="3"/>
      <c r="K32" s="5">
        <v>34</v>
      </c>
      <c r="L32" s="15">
        <f t="shared" si="0"/>
        <v>34</v>
      </c>
      <c r="M32" s="11"/>
      <c r="N32" s="19"/>
      <c r="O32" s="15"/>
    </row>
    <row r="33" spans="1:15" ht="48" thickBot="1">
      <c r="A33" s="2" t="s">
        <v>43</v>
      </c>
      <c r="B33" s="3"/>
      <c r="C33" s="3"/>
      <c r="D33" s="3"/>
      <c r="E33" s="3"/>
      <c r="F33" s="14"/>
      <c r="G33" s="3"/>
      <c r="H33" s="3"/>
      <c r="I33" s="3"/>
      <c r="J33" s="3">
        <v>34</v>
      </c>
      <c r="K33" s="5"/>
      <c r="L33" s="15">
        <f t="shared" si="0"/>
        <v>34</v>
      </c>
      <c r="M33" s="11"/>
      <c r="N33" s="19"/>
      <c r="O33" s="15"/>
    </row>
    <row r="34" spans="1:15" ht="32.25" thickBot="1">
      <c r="A34" s="2" t="s">
        <v>45</v>
      </c>
      <c r="B34" s="3"/>
      <c r="C34" s="3"/>
      <c r="D34" s="3"/>
      <c r="E34" s="3"/>
      <c r="F34" s="14"/>
      <c r="G34" s="3"/>
      <c r="H34" s="3"/>
      <c r="I34" s="3"/>
      <c r="J34" s="3"/>
      <c r="K34" s="5">
        <v>34</v>
      </c>
      <c r="L34" s="15">
        <f t="shared" si="0"/>
        <v>34</v>
      </c>
      <c r="M34" s="11"/>
      <c r="N34" s="19"/>
      <c r="O34" s="15"/>
    </row>
    <row r="35" spans="1:15" ht="32.25" thickBot="1">
      <c r="A35" s="2" t="s">
        <v>48</v>
      </c>
      <c r="B35" s="3"/>
      <c r="C35" s="3"/>
      <c r="D35" s="3"/>
      <c r="E35" s="3"/>
      <c r="F35" s="14"/>
      <c r="G35" s="3"/>
      <c r="H35" s="3"/>
      <c r="I35" s="3"/>
      <c r="J35" s="3"/>
      <c r="K35" s="5"/>
      <c r="L35" s="15"/>
      <c r="M35" s="11">
        <v>34</v>
      </c>
      <c r="N35" s="19">
        <v>34</v>
      </c>
      <c r="O35" s="15">
        <f t="shared" si="1"/>
        <v>68</v>
      </c>
    </row>
    <row r="36" spans="1:15" ht="16.5" thickBot="1">
      <c r="A36" s="2" t="s">
        <v>49</v>
      </c>
      <c r="B36" s="3"/>
      <c r="C36" s="3"/>
      <c r="D36" s="3"/>
      <c r="E36" s="3"/>
      <c r="F36" s="14"/>
      <c r="G36" s="3"/>
      <c r="H36" s="3"/>
      <c r="I36" s="3"/>
      <c r="J36" s="3"/>
      <c r="K36" s="5"/>
      <c r="L36" s="15"/>
      <c r="M36" s="11">
        <v>34</v>
      </c>
      <c r="N36" s="19">
        <v>34</v>
      </c>
      <c r="O36" s="15">
        <f t="shared" si="1"/>
        <v>68</v>
      </c>
    </row>
    <row r="37" spans="1:15" ht="32.25" thickBot="1">
      <c r="A37" s="2" t="s">
        <v>50</v>
      </c>
      <c r="B37" s="3"/>
      <c r="C37" s="3"/>
      <c r="D37" s="3"/>
      <c r="E37" s="3"/>
      <c r="F37" s="14"/>
      <c r="G37" s="3"/>
      <c r="H37" s="3"/>
      <c r="I37" s="3"/>
      <c r="J37" s="3"/>
      <c r="K37" s="5"/>
      <c r="L37" s="15"/>
      <c r="M37" s="11">
        <v>34</v>
      </c>
      <c r="N37" s="19">
        <v>34</v>
      </c>
      <c r="O37" s="15">
        <f t="shared" si="1"/>
        <v>68</v>
      </c>
    </row>
    <row r="38" spans="1:15" ht="48" thickBot="1">
      <c r="A38" s="2" t="s">
        <v>51</v>
      </c>
      <c r="B38" s="3"/>
      <c r="C38" s="3"/>
      <c r="D38" s="3"/>
      <c r="E38" s="3"/>
      <c r="F38" s="14"/>
      <c r="G38" s="3"/>
      <c r="H38" s="3"/>
      <c r="I38" s="3"/>
      <c r="J38" s="3"/>
      <c r="K38" s="5"/>
      <c r="L38" s="15"/>
      <c r="M38" s="11">
        <v>34</v>
      </c>
      <c r="N38" s="19">
        <v>34</v>
      </c>
      <c r="O38" s="15">
        <f t="shared" si="1"/>
        <v>68</v>
      </c>
    </row>
    <row r="39" spans="1:15" ht="21" thickBot="1">
      <c r="A39" s="2"/>
      <c r="B39" s="1">
        <f>SUM(B5:B28)</f>
        <v>693</v>
      </c>
      <c r="C39" s="1">
        <f>SUM(C5:C28)</f>
        <v>782</v>
      </c>
      <c r="D39" s="1">
        <f>SUM(D5:D28)</f>
        <v>782</v>
      </c>
      <c r="E39" s="1">
        <f>SUM(E5:E28)</f>
        <v>884</v>
      </c>
      <c r="F39" s="16">
        <f>B39+C39+D39+E39</f>
        <v>3141</v>
      </c>
      <c r="G39" s="1">
        <f>SUM(G5:G28)</f>
        <v>986</v>
      </c>
      <c r="H39" s="1">
        <f>SUM(H5:H28)</f>
        <v>1020</v>
      </c>
      <c r="I39" s="1">
        <f>SUM(I5:I28)</f>
        <v>1088</v>
      </c>
      <c r="J39" s="1">
        <f>SUM(J5:J34)</f>
        <v>1122</v>
      </c>
      <c r="K39" s="8">
        <f>SUM(K5:K34)</f>
        <v>1224</v>
      </c>
      <c r="L39" s="17">
        <f t="shared" si="0"/>
        <v>5440</v>
      </c>
      <c r="M39" s="10">
        <f>SUM(M5:M38)</f>
        <v>1258</v>
      </c>
      <c r="N39" s="18">
        <f>SUM(N5:N38)</f>
        <v>1258</v>
      </c>
      <c r="O39" s="17">
        <f t="shared" si="1"/>
        <v>2516</v>
      </c>
    </row>
    <row r="40" ht="15">
      <c r="O40" s="21"/>
    </row>
  </sheetData>
  <sheetProtection/>
  <mergeCells count="4">
    <mergeCell ref="A3:A4"/>
    <mergeCell ref="B3:O3"/>
    <mergeCell ref="A1:O1"/>
    <mergeCell ref="A2:O2"/>
  </mergeCell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2017-04-11T13:29:52Z</dcterms:modified>
  <cp:category/>
  <cp:version/>
  <cp:contentType/>
  <cp:contentStatus/>
</cp:coreProperties>
</file>